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mówienia publiczne\2026\mięso\"/>
    </mc:Choice>
  </mc:AlternateContent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9" i="1"/>
  <c r="I25" i="1" l="1"/>
  <c r="J25" i="1"/>
  <c r="I12" i="1" l="1"/>
  <c r="J12" i="1"/>
  <c r="I24" i="1" l="1"/>
  <c r="J24" i="1"/>
  <c r="I23" i="1"/>
  <c r="J23" i="1"/>
  <c r="I22" i="1"/>
  <c r="J22" i="1"/>
  <c r="I21" i="1"/>
  <c r="J21" i="1"/>
  <c r="I20" i="1"/>
  <c r="J20" i="1"/>
  <c r="I19" i="1"/>
  <c r="J19" i="1"/>
  <c r="I18" i="1"/>
  <c r="J18" i="1"/>
  <c r="I17" i="1"/>
  <c r="J17" i="1"/>
  <c r="I16" i="1"/>
  <c r="J16" i="1"/>
  <c r="I15" i="1"/>
  <c r="J15" i="1"/>
  <c r="I14" i="1"/>
  <c r="J14" i="1"/>
  <c r="J10" i="1" l="1"/>
  <c r="J11" i="1"/>
  <c r="J13" i="1"/>
  <c r="J26" i="1"/>
  <c r="J9" i="1"/>
  <c r="I10" i="1"/>
  <c r="I11" i="1"/>
  <c r="I13" i="1"/>
  <c r="I26" i="1"/>
  <c r="I9" i="1"/>
  <c r="J27" i="1" l="1"/>
  <c r="I27" i="1"/>
</calcChain>
</file>

<file path=xl/sharedStrings.xml><?xml version="1.0" encoding="utf-8"?>
<sst xmlns="http://schemas.openxmlformats.org/spreadsheetml/2006/main" count="65" uniqueCount="42">
  <si>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</si>
  <si>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</si>
  <si>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</si>
  <si>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</si>
  <si>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</si>
  <si>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</si>
  <si>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</si>
  <si>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</si>
  <si>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</si>
  <si>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</si>
  <si>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kg</t>
  </si>
  <si>
    <t>SUMA</t>
  </si>
  <si>
    <t>x</t>
  </si>
  <si>
    <t>Data, podpis i pieczątka wykonawcy lub osoby upoważnionej</t>
  </si>
  <si>
    <t>………………………………………………….</t>
  </si>
  <si>
    <t>MIĘSO</t>
  </si>
  <si>
    <t>Przetrwory MIĘSNE ZAWIERAJĄCE CO NAJMNIEJ 80 % MIĘSA I NIE WIĘCEJ NIŻ 10 G TŁUSZCZU 1 100G PRODUKTU GOTOWEGO DO SPOZYCIA</t>
  </si>
  <si>
    <t>Uwagi</t>
  </si>
  <si>
    <t>bez dodatku chemicznych substancji dodatkowych do żywności 
(głównie substancji konserwujących, przeciwutleniaczy,
Wzmacniaczy smaku, stabilizatorów, regulatorów kwasowości,
Emulgatorów), sztucznych aromatów (głównie aromatu dymu
Wędzarniczego), bez dodatków białkowych</t>
  </si>
  <si>
    <r>
      <rPr>
        <b/>
        <sz val="10"/>
        <rFont val="Arial"/>
        <family val="2"/>
        <charset val="238"/>
      </rPr>
      <t xml:space="preserve">Antrykot </t>
    </r>
    <r>
      <rPr>
        <sz val="10"/>
        <rFont val="Arial"/>
        <family val="2"/>
        <charset val="238"/>
      </rPr>
      <t>- mięso wołowe /świeże - nie mrożone</t>
    </r>
  </si>
  <si>
    <r>
      <rPr>
        <b/>
        <sz val="10"/>
        <rFont val="Arial"/>
        <family val="2"/>
        <charset val="238"/>
      </rPr>
      <t xml:space="preserve">Kiełbasa podwawelska </t>
    </r>
    <r>
      <rPr>
        <sz val="10"/>
        <rFont val="Arial"/>
        <family val="2"/>
        <charset val="238"/>
      </rPr>
      <t>/z mięsa wieprzowego i wołowego, parzona i wędzona/</t>
    </r>
  </si>
  <si>
    <r>
      <rPr>
        <b/>
        <sz val="10"/>
        <rFont val="Arial"/>
        <family val="2"/>
        <charset val="238"/>
      </rPr>
      <t>Żeberka wieprzowe paski /</t>
    </r>
    <r>
      <rPr>
        <sz val="10"/>
        <rFont val="Arial"/>
        <family val="2"/>
        <charset val="238"/>
      </rPr>
      <t>świeże - nie mrożone, chude/</t>
    </r>
  </si>
  <si>
    <r>
      <rPr>
        <b/>
        <sz val="10"/>
        <rFont val="Arial"/>
        <family val="2"/>
        <charset val="238"/>
      </rPr>
      <t>Polędwiczki wieprzowe</t>
    </r>
    <r>
      <rPr>
        <sz val="10"/>
        <rFont val="Arial"/>
        <family val="2"/>
        <charset val="238"/>
      </rPr>
      <t xml:space="preserve"> /mięso świeże - nie mrożone/</t>
    </r>
  </si>
  <si>
    <r>
      <rPr>
        <b/>
        <sz val="10"/>
        <rFont val="Arial"/>
        <family val="2"/>
        <charset val="238"/>
      </rPr>
      <t xml:space="preserve">Łopatka wieprzowa b/k </t>
    </r>
    <r>
      <rPr>
        <sz val="10"/>
        <rFont val="Arial"/>
        <family val="2"/>
        <charset val="238"/>
      </rPr>
      <t>/mięso świeże - nie mrożone, element wieprzowy bez ścięgien i tkanki tłuszczowej, pozbawiony kości/</t>
    </r>
  </si>
  <si>
    <r>
      <rPr>
        <b/>
        <sz val="10"/>
        <rFont val="Arial"/>
        <family val="2"/>
        <charset val="238"/>
      </rPr>
      <t>Boczek wędzony b/k</t>
    </r>
    <r>
      <rPr>
        <sz val="10"/>
        <rFont val="Arial"/>
        <family val="2"/>
        <charset val="238"/>
      </rPr>
      <t xml:space="preserve"> /parzony, bez dodatków białkowych, utleniaczy, chemicznych/</t>
    </r>
  </si>
  <si>
    <t>bez dodatku chemicznych substancji dodatkowych do żywności 
(głównie substancji konserwujących, przeciwutleniaczy,
Wzmacniaczy smaku, stabilizatorów, regulatorów kwasowości,
Emulgatorów), sztucznych aromatów (głównie aromatu dymu
Wędzarniczego), bez dodatków białkowych.</t>
  </si>
  <si>
    <r>
      <rPr>
        <b/>
        <sz val="10"/>
        <rFont val="Arial"/>
        <family val="2"/>
        <charset val="238"/>
      </rPr>
      <t xml:space="preserve">Filet z indyka surowy </t>
    </r>
    <r>
      <rPr>
        <sz val="10"/>
        <rFont val="Arial"/>
        <family val="2"/>
        <charset val="238"/>
      </rPr>
      <t>/mięso świeże - nie mrożone, wyselekcjonowane z piersi indyka/</t>
    </r>
  </si>
  <si>
    <r>
      <rPr>
        <b/>
        <sz val="10"/>
        <rFont val="Arial"/>
        <family val="2"/>
        <charset val="238"/>
      </rPr>
      <t>Filet z piersi kurczaka</t>
    </r>
    <r>
      <rPr>
        <sz val="10"/>
        <rFont val="Arial"/>
        <family val="2"/>
        <charset val="238"/>
      </rPr>
      <t xml:space="preserve"> /mięso świeże - nie mrożone, wyselekcjonowane z piersi kurczaka, połówki bez ścięgien, kości i chrząstek/</t>
    </r>
  </si>
  <si>
    <r>
      <rPr>
        <b/>
        <sz val="10"/>
        <rFont val="Arial"/>
        <family val="2"/>
        <charset val="238"/>
      </rPr>
      <t>Udziec z kurczaka bez kości</t>
    </r>
    <r>
      <rPr>
        <sz val="10"/>
        <rFont val="Arial"/>
        <family val="2"/>
        <charset val="238"/>
      </rPr>
      <t xml:space="preserve"> (bez grzbietu i pałeczki, wytrybowany) /mięso świeże - nie mrożone/</t>
    </r>
  </si>
  <si>
    <r>
      <rPr>
        <b/>
        <sz val="10"/>
        <rFont val="Arial"/>
        <family val="2"/>
        <charset val="238"/>
      </rPr>
      <t xml:space="preserve">Kura rosołowa </t>
    </r>
    <r>
      <rPr>
        <sz val="10"/>
        <rFont val="Arial"/>
        <family val="2"/>
        <charset val="238"/>
      </rPr>
      <t>/mięso świeże, nie mrożone/, tuszka powyżej 3kg</t>
    </r>
  </si>
  <si>
    <r>
      <rPr>
        <b/>
        <sz val="10"/>
        <rFont val="Arial"/>
        <family val="2"/>
        <charset val="238"/>
      </rPr>
      <t>Udka z kurczaka surowe</t>
    </r>
    <r>
      <rPr>
        <sz val="10"/>
        <rFont val="Arial"/>
        <family val="2"/>
        <charset val="238"/>
      </rPr>
      <t xml:space="preserve"> (udzik + pałeczka) /mięso świeże - nie mrożone</t>
    </r>
  </si>
  <si>
    <r>
      <t xml:space="preserve">Szynka konserwowa </t>
    </r>
    <r>
      <rPr>
        <sz val="11"/>
        <color theme="1"/>
        <rFont val="Calibri"/>
        <family val="2"/>
        <charset val="238"/>
        <scheme val="minor"/>
      </rPr>
      <t>/wieprzowa, zawartość mięsa min. 76%/</t>
    </r>
  </si>
  <si>
    <r>
      <rPr>
        <b/>
        <sz val="11"/>
        <color theme="1"/>
        <rFont val="Calibri"/>
        <family val="2"/>
        <charset val="238"/>
        <scheme val="minor"/>
      </rPr>
      <t>Udziec cielęcy</t>
    </r>
    <r>
      <rPr>
        <sz val="11"/>
        <color theme="1"/>
        <rFont val="Calibri"/>
        <family val="2"/>
        <charset val="238"/>
        <scheme val="minor"/>
      </rPr>
      <t xml:space="preserve"> /mięso świeże - nie mrożone, udziec bez ścięgien i tkanki tłuszczowej/</t>
    </r>
  </si>
  <si>
    <r>
      <t>Karkówka b/k</t>
    </r>
    <r>
      <rPr>
        <sz val="10"/>
        <rFont val="Arial"/>
        <family val="2"/>
        <charset val="238"/>
      </rPr>
      <t xml:space="preserve"> /mięso świeże - nie mrożone/</t>
    </r>
  </si>
  <si>
    <r>
      <rPr>
        <b/>
        <sz val="11"/>
        <color theme="1"/>
        <rFont val="Calibri"/>
        <family val="2"/>
        <charset val="238"/>
        <scheme val="minor"/>
      </rPr>
      <t>Karkówka cielęca</t>
    </r>
    <r>
      <rPr>
        <sz val="11"/>
        <color theme="1"/>
        <rFont val="Calibri"/>
        <family val="2"/>
        <charset val="238"/>
        <scheme val="minor"/>
      </rPr>
      <t xml:space="preserve"> b/k /mięso świeże - nie mrożone/</t>
    </r>
  </si>
  <si>
    <t>element wieprzowy wysokiej jakości, o jednolitej barwie od  jasnoróżowej do różowoczerwonej, jednolitą i naturalną, bez przebarwień, siności czy plamzwartej strukturze, bez ścinków i pozostałości, świeża,</t>
  </si>
  <si>
    <r>
      <t>Szynka b/k "kulka" /</t>
    </r>
    <r>
      <rPr>
        <sz val="10"/>
        <rFont val="Arial"/>
        <family val="2"/>
        <charset val="238"/>
      </rPr>
      <t>mięso świeże - nie mrożone, element pozbawiony kości i tkanki tłuszczowej, mięso delikatne drobnowłókniste, miękkie,  bez ścięgien/ -gat. I</t>
    </r>
  </si>
  <si>
    <r>
      <t xml:space="preserve">Udziec wołowy b/k </t>
    </r>
    <r>
      <rPr>
        <sz val="10"/>
        <rFont val="Arial"/>
        <family val="2"/>
        <charset val="238"/>
      </rPr>
      <t>/mięso świeże - nie mrożone, udziec bez ścięgien i tkanki tłuszczowej/- gat. I</t>
    </r>
  </si>
  <si>
    <r>
      <t>Schab środkowy b/k</t>
    </r>
    <r>
      <rPr>
        <sz val="10"/>
        <rFont val="Arial"/>
        <family val="2"/>
        <charset val="238"/>
      </rPr>
      <t xml:space="preserve"> /mięso świeże - nie mrożone, element wieprzowy pozbawiony kości, bez ścięgien i tkanki tłuszczowej/-gat. I</t>
    </r>
  </si>
  <si>
    <t>mięso wysokiej jakości, o jednolitej, jasnoróżowej do różowobiałej barwie i zwartej, naturalnej strukturze, pozbawione ścinków, chrząstek i nadmiaru tłuszczu; świeże, starannie przygotowane,</t>
  </si>
  <si>
    <t>Formularz cenowy-wykaz artykułów</t>
  </si>
  <si>
    <t>jeden element, wysoka jakość, jednolita struktura i  barwa- intensywnie czerwono-wiśniową, jednolitą i naturalną, bez ciemnych plam, sinych przebarwień ani nadmiernego zasinienia, tłuszcz o barwie kremowej lub lekko białawej, bez ścinków i pozostałości, świeży, pakowany próżniowo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</si>
</sst>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left" vertical="top" wrapText="1"/>
    </xf>
    <xf numFmtId="9" fontId="4" fillId="0" borderId="1" xfId="0" applyNumberFormat="1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4" fillId="0" borderId="1" xfId="0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9" xfId="0" applyFont="1" applyFill="1" applyBorder="1" applyAlignment="1">
      <alignment wrapText="1"/>
    </xf>
    <xf numFmtId="0" fontId="0" fillId="2" borderId="9" xfId="0" applyFont="1" applyFill="1" applyBorder="1" applyAlignment="1">
      <alignment vertical="top" wrapText="1"/>
    </xf>
    <xf numFmtId="0" fontId="7" fillId="0" borderId="10" xfId="1" applyFont="1" applyBorder="1" applyAlignment="1">
      <alignment vertical="top" wrapText="1"/>
    </xf>
    <xf numFmtId="0" fontId="7" fillId="0" borderId="11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2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7" fillId="0" borderId="11" xfId="2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7" fillId="0" borderId="11" xfId="1" applyFont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/>
    </xf>
    <xf numFmtId="0" fontId="10" fillId="0" borderId="2" xfId="0" applyFont="1" applyFill="1" applyBorder="1" applyAlignment="1">
      <alignment vertical="top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wrapText="1"/>
    </xf>
  </cellXfs>
  <cellStyles count="3">
    <cellStyle name="Normalny" xfId="0" builtinId="0"/>
    <cellStyle name="Normalny 2" xfId="2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topLeftCell="A22" workbookViewId="0">
      <selection activeCell="O21" sqref="O21"/>
    </sheetView>
  </sheetViews>
  <sheetFormatPr defaultRowHeight="15" x14ac:dyDescent="0.25"/>
  <cols>
    <col min="1" max="1" width="5.85546875" customWidth="1"/>
    <col min="2" max="2" width="28.7109375" customWidth="1"/>
    <col min="3" max="3" width="6.140625" customWidth="1"/>
    <col min="4" max="4" width="37.7109375" customWidth="1"/>
    <col min="5" max="5" width="14.140625" customWidth="1"/>
  </cols>
  <sheetData>
    <row r="1" spans="1:11" ht="26.25" x14ac:dyDescent="0.4">
      <c r="A1" s="36" t="s">
        <v>40</v>
      </c>
      <c r="B1" s="36"/>
      <c r="C1" s="36"/>
      <c r="D1" s="36"/>
      <c r="E1" s="36"/>
      <c r="F1" s="36"/>
      <c r="G1" s="36"/>
      <c r="H1" s="36"/>
      <c r="I1" s="36"/>
      <c r="J1" s="36"/>
    </row>
    <row r="2" spans="1:11" ht="26.25" x14ac:dyDescent="0.4">
      <c r="A2" s="1"/>
      <c r="B2" s="1"/>
      <c r="C2" s="1"/>
      <c r="D2" s="16"/>
      <c r="E2" s="1"/>
      <c r="F2" s="1"/>
      <c r="G2" s="1"/>
      <c r="H2" s="1"/>
      <c r="I2" s="1"/>
      <c r="J2" s="1"/>
    </row>
    <row r="3" spans="1:11" ht="18.75" x14ac:dyDescent="0.3">
      <c r="A3" s="37" t="s">
        <v>15</v>
      </c>
      <c r="B3" s="37"/>
      <c r="C3" s="37"/>
      <c r="D3" s="37"/>
      <c r="E3" s="37"/>
      <c r="F3" s="37"/>
      <c r="G3" s="37"/>
      <c r="H3" s="37"/>
      <c r="I3" s="37"/>
      <c r="J3" s="37"/>
    </row>
    <row r="5" spans="1:11" ht="30.75" customHeight="1" x14ac:dyDescent="0.25">
      <c r="A5" s="44" t="s">
        <v>16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8" spans="1:11" ht="31.5" customHeight="1" x14ac:dyDescent="0.25">
      <c r="A8" s="2" t="s">
        <v>0</v>
      </c>
      <c r="B8" s="2" t="s">
        <v>1</v>
      </c>
      <c r="C8" s="2" t="s">
        <v>2</v>
      </c>
      <c r="D8" s="2" t="s">
        <v>17</v>
      </c>
      <c r="E8" s="3" t="s">
        <v>3</v>
      </c>
      <c r="F8" s="4" t="s">
        <v>4</v>
      </c>
      <c r="G8" s="4" t="s">
        <v>5</v>
      </c>
      <c r="H8" s="5" t="s">
        <v>6</v>
      </c>
      <c r="I8" s="3" t="s">
        <v>7</v>
      </c>
      <c r="J8" s="3" t="s">
        <v>8</v>
      </c>
      <c r="K8" s="5" t="s">
        <v>9</v>
      </c>
    </row>
    <row r="9" spans="1:11" ht="43.5" customHeight="1" x14ac:dyDescent="0.25">
      <c r="A9" s="15">
        <v>1</v>
      </c>
      <c r="B9" s="27" t="s">
        <v>29</v>
      </c>
      <c r="C9" s="8" t="s">
        <v>10</v>
      </c>
      <c r="D9" s="8"/>
      <c r="E9" s="30">
        <v>85</v>
      </c>
      <c r="F9" s="33"/>
      <c r="G9" s="10">
        <f>(F9*H9)+F9</f>
        <v>0</v>
      </c>
      <c r="H9" s="11">
        <v>0.05</v>
      </c>
      <c r="I9" s="9">
        <f>PRODUCT(E9,F9)</f>
        <v>85</v>
      </c>
      <c r="J9" s="9">
        <f>PRODUCT(E9,G9)</f>
        <v>0</v>
      </c>
      <c r="K9" s="5"/>
    </row>
    <row r="10" spans="1:11" ht="51.75" thickBot="1" x14ac:dyDescent="0.3">
      <c r="A10" s="13">
        <v>2</v>
      </c>
      <c r="B10" s="23" t="s">
        <v>28</v>
      </c>
      <c r="C10" s="13" t="s">
        <v>10</v>
      </c>
      <c r="D10" s="13"/>
      <c r="E10" s="31">
        <v>150</v>
      </c>
      <c r="F10" s="34"/>
      <c r="G10" s="10">
        <f t="shared" ref="G10:G26" si="0">(F10*H10)+F10</f>
        <v>0</v>
      </c>
      <c r="H10" s="11">
        <v>0.05</v>
      </c>
      <c r="I10" s="9">
        <f t="shared" ref="I10:I26" si="1">PRODUCT(E10,F10)</f>
        <v>150</v>
      </c>
      <c r="J10" s="9">
        <f t="shared" ref="J10:J26" si="2">PRODUCT(E10,G10)</f>
        <v>0</v>
      </c>
      <c r="K10" s="6"/>
    </row>
    <row r="11" spans="1:11" ht="64.5" thickTop="1" x14ac:dyDescent="0.25">
      <c r="A11" s="13">
        <v>4</v>
      </c>
      <c r="B11" s="25" t="s">
        <v>27</v>
      </c>
      <c r="C11" s="13" t="s">
        <v>10</v>
      </c>
      <c r="D11" s="13"/>
      <c r="E11" s="31">
        <v>700</v>
      </c>
      <c r="F11" s="34"/>
      <c r="G11" s="10">
        <f t="shared" si="0"/>
        <v>0</v>
      </c>
      <c r="H11" s="11">
        <v>0.05</v>
      </c>
      <c r="I11" s="9">
        <f t="shared" si="1"/>
        <v>700</v>
      </c>
      <c r="J11" s="9">
        <f t="shared" si="2"/>
        <v>0</v>
      </c>
      <c r="K11" s="6"/>
    </row>
    <row r="12" spans="1:11" ht="38.25" x14ac:dyDescent="0.25">
      <c r="A12" s="15">
        <v>5</v>
      </c>
      <c r="B12" s="22" t="s">
        <v>30</v>
      </c>
      <c r="C12" s="13" t="s">
        <v>10</v>
      </c>
      <c r="D12" s="13"/>
      <c r="E12" s="31">
        <v>130</v>
      </c>
      <c r="F12" s="34"/>
      <c r="G12" s="10">
        <f t="shared" si="0"/>
        <v>0</v>
      </c>
      <c r="H12" s="11">
        <v>0.05</v>
      </c>
      <c r="I12" s="9">
        <f t="shared" si="1"/>
        <v>130</v>
      </c>
      <c r="J12" s="9">
        <f t="shared" si="2"/>
        <v>0</v>
      </c>
      <c r="K12" s="6"/>
    </row>
    <row r="13" spans="1:11" ht="51" x14ac:dyDescent="0.25">
      <c r="A13" s="13">
        <v>6</v>
      </c>
      <c r="B13" s="22" t="s">
        <v>26</v>
      </c>
      <c r="C13" s="13" t="s">
        <v>10</v>
      </c>
      <c r="D13" s="13"/>
      <c r="E13" s="31">
        <v>500</v>
      </c>
      <c r="F13" s="34"/>
      <c r="G13" s="10">
        <f t="shared" si="0"/>
        <v>0</v>
      </c>
      <c r="H13" s="11">
        <v>0.05</v>
      </c>
      <c r="I13" s="9">
        <f t="shared" si="1"/>
        <v>500</v>
      </c>
      <c r="J13" s="9">
        <f t="shared" si="2"/>
        <v>0</v>
      </c>
      <c r="K13" s="6"/>
    </row>
    <row r="14" spans="1:11" ht="52.5" customHeight="1" x14ac:dyDescent="0.25">
      <c r="A14" s="13">
        <v>8</v>
      </c>
      <c r="B14" s="29" t="s">
        <v>38</v>
      </c>
      <c r="C14" s="13" t="s">
        <v>10</v>
      </c>
      <c r="D14" s="14"/>
      <c r="E14" s="32">
        <v>380</v>
      </c>
      <c r="F14" s="35"/>
      <c r="G14" s="10">
        <f t="shared" si="0"/>
        <v>0</v>
      </c>
      <c r="H14" s="11">
        <v>0.05</v>
      </c>
      <c r="I14" s="9">
        <f t="shared" si="1"/>
        <v>380</v>
      </c>
      <c r="J14" s="9">
        <f t="shared" si="2"/>
        <v>0</v>
      </c>
      <c r="K14" s="6"/>
    </row>
    <row r="15" spans="1:11" ht="90" x14ac:dyDescent="0.25">
      <c r="A15" s="15">
        <v>9</v>
      </c>
      <c r="B15" s="22" t="s">
        <v>36</v>
      </c>
      <c r="C15" s="13" t="s">
        <v>10</v>
      </c>
      <c r="D15" s="12" t="s">
        <v>35</v>
      </c>
      <c r="E15" s="32">
        <v>500</v>
      </c>
      <c r="F15" s="35"/>
      <c r="G15" s="10">
        <f t="shared" si="0"/>
        <v>0</v>
      </c>
      <c r="H15" s="11">
        <v>0.05</v>
      </c>
      <c r="I15" s="9">
        <f t="shared" si="1"/>
        <v>500</v>
      </c>
      <c r="J15" s="9">
        <f t="shared" si="2"/>
        <v>0</v>
      </c>
      <c r="K15" s="6"/>
    </row>
    <row r="16" spans="1:11" ht="25.5" x14ac:dyDescent="0.25">
      <c r="A16" s="13">
        <v>10</v>
      </c>
      <c r="B16" s="22" t="s">
        <v>33</v>
      </c>
      <c r="C16" s="13" t="s">
        <v>10</v>
      </c>
      <c r="D16" s="14"/>
      <c r="E16" s="32">
        <v>75</v>
      </c>
      <c r="F16" s="35"/>
      <c r="G16" s="10">
        <f t="shared" si="0"/>
        <v>0</v>
      </c>
      <c r="H16" s="11">
        <v>0.05</v>
      </c>
      <c r="I16" s="9">
        <f t="shared" si="1"/>
        <v>75</v>
      </c>
      <c r="J16" s="9">
        <f t="shared" si="2"/>
        <v>0</v>
      </c>
      <c r="K16" s="6"/>
    </row>
    <row r="17" spans="1:11" ht="54" customHeight="1" x14ac:dyDescent="0.25">
      <c r="A17" s="13">
        <v>11</v>
      </c>
      <c r="B17" s="24" t="s">
        <v>23</v>
      </c>
      <c r="C17" s="13" t="s">
        <v>10</v>
      </c>
      <c r="D17" s="14"/>
      <c r="E17" s="32">
        <v>120</v>
      </c>
      <c r="F17" s="35"/>
      <c r="G17" s="10">
        <f t="shared" si="0"/>
        <v>0</v>
      </c>
      <c r="H17" s="11">
        <v>0.05</v>
      </c>
      <c r="I17" s="9">
        <f t="shared" si="1"/>
        <v>120</v>
      </c>
      <c r="J17" s="9">
        <f t="shared" si="2"/>
        <v>0</v>
      </c>
      <c r="K17" s="6"/>
    </row>
    <row r="18" spans="1:11" ht="25.5" x14ac:dyDescent="0.25">
      <c r="A18" s="13">
        <v>12</v>
      </c>
      <c r="B18" s="22" t="s">
        <v>22</v>
      </c>
      <c r="C18" s="13" t="s">
        <v>10</v>
      </c>
      <c r="D18" s="14"/>
      <c r="E18" s="32">
        <v>120</v>
      </c>
      <c r="F18" s="35"/>
      <c r="G18" s="10">
        <f t="shared" si="0"/>
        <v>0</v>
      </c>
      <c r="H18" s="11">
        <v>0.05</v>
      </c>
      <c r="I18" s="9">
        <f t="shared" si="1"/>
        <v>120</v>
      </c>
      <c r="J18" s="9">
        <f t="shared" si="2"/>
        <v>0</v>
      </c>
      <c r="K18" s="6"/>
    </row>
    <row r="19" spans="1:11" ht="26.25" thickBot="1" x14ac:dyDescent="0.3">
      <c r="A19" s="15">
        <v>13</v>
      </c>
      <c r="B19" s="23" t="s">
        <v>21</v>
      </c>
      <c r="C19" s="13" t="s">
        <v>10</v>
      </c>
      <c r="D19" s="14"/>
      <c r="E19" s="32">
        <v>30</v>
      </c>
      <c r="F19" s="35"/>
      <c r="G19" s="10">
        <f t="shared" si="0"/>
        <v>0</v>
      </c>
      <c r="H19" s="11">
        <v>0.05</v>
      </c>
      <c r="I19" s="9">
        <f t="shared" si="1"/>
        <v>30</v>
      </c>
      <c r="J19" s="9">
        <f t="shared" si="2"/>
        <v>0</v>
      </c>
      <c r="K19" s="6"/>
    </row>
    <row r="20" spans="1:11" ht="135.75" thickTop="1" x14ac:dyDescent="0.25">
      <c r="A20" s="13">
        <v>14</v>
      </c>
      <c r="B20" s="22" t="s">
        <v>37</v>
      </c>
      <c r="C20" s="13" t="s">
        <v>10</v>
      </c>
      <c r="D20" s="28" t="s">
        <v>41</v>
      </c>
      <c r="E20" s="32">
        <v>180</v>
      </c>
      <c r="F20" s="35"/>
      <c r="G20" s="10">
        <f t="shared" si="0"/>
        <v>0</v>
      </c>
      <c r="H20" s="11">
        <v>0.05</v>
      </c>
      <c r="I20" s="9">
        <f t="shared" si="1"/>
        <v>180</v>
      </c>
      <c r="J20" s="9">
        <f t="shared" si="2"/>
        <v>0</v>
      </c>
      <c r="K20" s="6"/>
    </row>
    <row r="21" spans="1:11" ht="150" x14ac:dyDescent="0.25">
      <c r="A21" s="13">
        <v>15</v>
      </c>
      <c r="B21" s="21" t="s">
        <v>19</v>
      </c>
      <c r="C21" s="13" t="s">
        <v>10</v>
      </c>
      <c r="D21" s="20" t="s">
        <v>18</v>
      </c>
      <c r="E21" s="32">
        <v>5</v>
      </c>
      <c r="F21" s="35"/>
      <c r="G21" s="10">
        <f t="shared" si="0"/>
        <v>0</v>
      </c>
      <c r="H21" s="11">
        <v>0.05</v>
      </c>
      <c r="I21" s="9">
        <f t="shared" si="1"/>
        <v>5</v>
      </c>
      <c r="J21" s="9">
        <f t="shared" si="2"/>
        <v>0</v>
      </c>
      <c r="K21" s="6"/>
    </row>
    <row r="22" spans="1:11" ht="90.75" customHeight="1" x14ac:dyDescent="0.25">
      <c r="A22" s="13">
        <v>16</v>
      </c>
      <c r="B22" s="12" t="s">
        <v>32</v>
      </c>
      <c r="C22" s="13" t="s">
        <v>10</v>
      </c>
      <c r="D22" s="28" t="s">
        <v>39</v>
      </c>
      <c r="E22" s="32">
        <v>70</v>
      </c>
      <c r="F22" s="35"/>
      <c r="G22" s="10">
        <f t="shared" si="0"/>
        <v>0</v>
      </c>
      <c r="H22" s="11">
        <v>0.05</v>
      </c>
      <c r="I22" s="9">
        <f t="shared" si="1"/>
        <v>70</v>
      </c>
      <c r="J22" s="9">
        <f t="shared" si="2"/>
        <v>0</v>
      </c>
      <c r="K22" s="6"/>
    </row>
    <row r="23" spans="1:11" ht="30" x14ac:dyDescent="0.25">
      <c r="A23" s="15">
        <v>17</v>
      </c>
      <c r="B23" s="12" t="s">
        <v>34</v>
      </c>
      <c r="C23" s="13" t="s">
        <v>10</v>
      </c>
      <c r="D23" s="14"/>
      <c r="E23" s="32">
        <v>10</v>
      </c>
      <c r="F23" s="35"/>
      <c r="G23" s="10">
        <f t="shared" si="0"/>
        <v>0</v>
      </c>
      <c r="H23" s="11">
        <v>0.05</v>
      </c>
      <c r="I23" s="9">
        <f t="shared" si="1"/>
        <v>10</v>
      </c>
      <c r="J23" s="9">
        <f t="shared" si="2"/>
        <v>0</v>
      </c>
      <c r="K23" s="6"/>
    </row>
    <row r="24" spans="1:11" ht="150" x14ac:dyDescent="0.25">
      <c r="A24" s="13">
        <v>18</v>
      </c>
      <c r="B24" s="22" t="s">
        <v>20</v>
      </c>
      <c r="C24" s="13" t="s">
        <v>10</v>
      </c>
      <c r="D24" s="19" t="s">
        <v>18</v>
      </c>
      <c r="E24" s="32">
        <v>40</v>
      </c>
      <c r="F24" s="35"/>
      <c r="G24" s="10">
        <f t="shared" si="0"/>
        <v>0</v>
      </c>
      <c r="H24" s="11">
        <v>0.05</v>
      </c>
      <c r="I24" s="9">
        <f t="shared" si="1"/>
        <v>40</v>
      </c>
      <c r="J24" s="9">
        <f t="shared" si="2"/>
        <v>0</v>
      </c>
      <c r="K24" s="6"/>
    </row>
    <row r="25" spans="1:11" ht="150" x14ac:dyDescent="0.25">
      <c r="A25" s="13">
        <v>19</v>
      </c>
      <c r="B25" s="26" t="s">
        <v>31</v>
      </c>
      <c r="C25" s="13" t="s">
        <v>10</v>
      </c>
      <c r="D25" s="19" t="s">
        <v>25</v>
      </c>
      <c r="E25" s="32">
        <v>5</v>
      </c>
      <c r="F25" s="35"/>
      <c r="G25" s="10">
        <f t="shared" si="0"/>
        <v>0</v>
      </c>
      <c r="H25" s="11">
        <v>0.05</v>
      </c>
      <c r="I25" s="9">
        <f t="shared" si="1"/>
        <v>5</v>
      </c>
      <c r="J25" s="9">
        <f t="shared" si="2"/>
        <v>0</v>
      </c>
      <c r="K25" s="6"/>
    </row>
    <row r="26" spans="1:11" ht="150.75" thickBot="1" x14ac:dyDescent="0.3">
      <c r="A26" s="13">
        <v>20</v>
      </c>
      <c r="B26" s="22" t="s">
        <v>24</v>
      </c>
      <c r="C26" s="13" t="s">
        <v>10</v>
      </c>
      <c r="D26" s="19" t="s">
        <v>18</v>
      </c>
      <c r="E26" s="32">
        <v>35</v>
      </c>
      <c r="F26" s="35"/>
      <c r="G26" s="10">
        <f t="shared" si="0"/>
        <v>0</v>
      </c>
      <c r="H26" s="11">
        <v>0.05</v>
      </c>
      <c r="I26" s="9">
        <f t="shared" si="1"/>
        <v>35</v>
      </c>
      <c r="J26" s="9">
        <f t="shared" si="2"/>
        <v>0</v>
      </c>
      <c r="K26" s="6"/>
    </row>
    <row r="27" spans="1:11" x14ac:dyDescent="0.25">
      <c r="B27" s="38" t="s">
        <v>11</v>
      </c>
      <c r="C27" s="40" t="s">
        <v>12</v>
      </c>
      <c r="D27" s="17"/>
      <c r="E27" s="40" t="s">
        <v>12</v>
      </c>
      <c r="F27" s="40" t="s">
        <v>12</v>
      </c>
      <c r="G27" s="40" t="s">
        <v>12</v>
      </c>
      <c r="H27" s="40" t="s">
        <v>12</v>
      </c>
      <c r="I27" s="40">
        <f>SUM(I9:I26)</f>
        <v>3135</v>
      </c>
      <c r="J27" s="42">
        <f>SUM(J9:J26)</f>
        <v>0</v>
      </c>
    </row>
    <row r="28" spans="1:11" ht="15.75" thickBot="1" x14ac:dyDescent="0.3">
      <c r="B28" s="39"/>
      <c r="C28" s="41"/>
      <c r="D28" s="18"/>
      <c r="E28" s="41"/>
      <c r="F28" s="41"/>
      <c r="G28" s="41"/>
      <c r="H28" s="41"/>
      <c r="I28" s="41"/>
      <c r="J28" s="43"/>
    </row>
    <row r="34" spans="2:2" x14ac:dyDescent="0.25">
      <c r="B34" t="s">
        <v>14</v>
      </c>
    </row>
    <row r="35" spans="2:2" ht="36" x14ac:dyDescent="0.25">
      <c r="B35" s="7" t="s">
        <v>13</v>
      </c>
    </row>
  </sheetData>
  <sheetProtection algorithmName="SHA-512" hashValue="W3InlWLiyM93S4dzcZekAqpmG8u9xD+moLuVusj83/TvvRLFDOg9uiU3gXb1MRQpXq6QEXeGRDn4jSO25+zS9w==" saltValue="vfRVr3YFYDcHDixT1s+dXg==" spinCount="100000" sheet="1" objects="1" scenarios="1"/>
  <mergeCells count="11">
    <mergeCell ref="A1:J1"/>
    <mergeCell ref="A3:J3"/>
    <mergeCell ref="B27:B28"/>
    <mergeCell ref="C27:C28"/>
    <mergeCell ref="E27:E28"/>
    <mergeCell ref="F27:F28"/>
    <mergeCell ref="G27:G28"/>
    <mergeCell ref="H27:H28"/>
    <mergeCell ref="I27:I28"/>
    <mergeCell ref="J27:J28"/>
    <mergeCell ref="A5:K5"/>
  </mergeCells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2025-11-25T10:08:03Z</cp:lastPrinted>
  <dcterms:created xsi:type="dcterms:W3CDTF">2018-11-05T07:33:01Z</dcterms:created>
  <dcterms:modified xsi:type="dcterms:W3CDTF">2025-12-01T08:56:28Z</dcterms:modified>
</cp:coreProperties>
</file>